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0695" windowHeight="12360"/>
  </bookViews>
  <sheets>
    <sheet name="2026" sheetId="7" r:id="rId1"/>
  </sheets>
  <definedNames>
    <definedName name="_xlnm._FilterDatabase" localSheetId="0" hidden="1">'2026'!$A$6:$U$58</definedName>
    <definedName name="_xlnm.Print_Titles" localSheetId="0">'2026'!$4:$4</definedName>
  </definedNames>
  <calcPr calcId="125725"/>
</workbook>
</file>

<file path=xl/calcChain.xml><?xml version="1.0" encoding="utf-8"?>
<calcChain xmlns="http://schemas.openxmlformats.org/spreadsheetml/2006/main">
  <c r="A8" i="7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</calcChain>
</file>

<file path=xl/sharedStrings.xml><?xml version="1.0" encoding="utf-8"?>
<sst xmlns="http://schemas.openxmlformats.org/spreadsheetml/2006/main" count="144" uniqueCount="79">
  <si>
    <t>Городской округ город Саров</t>
  </si>
  <si>
    <t>№ п/п</t>
  </si>
  <si>
    <t>Муниципальный район</t>
  </si>
  <si>
    <t>Адрес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</si>
  <si>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</si>
  <si>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</si>
  <si>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</si>
  <si>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</si>
  <si>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</si>
  <si>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</si>
  <si>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в том числе:</t>
  </si>
  <si>
    <t>Стоимость капитального ремонта</t>
  </si>
  <si>
    <t>в т.ч. стоимость ремонта внутридомовых инженерных систем</t>
  </si>
  <si>
    <t>руб.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</si>
  <si>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</si>
  <si>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</si>
  <si>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</si>
  <si>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</si>
  <si>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Ремонт фундамента МКД</t>
  </si>
  <si>
    <t>Разработка проектной, научно-проектной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</si>
  <si>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</si>
  <si>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Примечание:</t>
  </si>
  <si>
    <t>3. Порядок и источники финансирования капитального ремонта общего имущества МКД:
     - Средства собственников помещений 
     - Другие источники финансирования при их наличии</t>
  </si>
  <si>
    <t xml:space="preserve">Дополнительно сообщаем, что в соответствии с частью 4 статьи 189 ЖК РФ, решение о проведении капитального ремонта должно быть принято собственниками помещений в МКД в течение 3 месяцев с момента получения предложения. В случае, если в указанный срок, собственники помещений в МКД не приняли решение о проведении капитального ремонта общего имущества в этом МКД, орган местного самоуправления принимает решение о проведении такого капитального ремонта в соответствии с региональной программой капитального ремонта и предложениями регионального оператора в установленный нормативно-правовым актом срок.
Региональный оператор включает в состав комиссии по приемке оказанных услуг, выполненных работ, лицо, уполномоченное решением общего собрания собственников помещений в МКД от имени всех собственников помещений в доме участвовать в приемке оказанных услуг и (или) выполненных работ по капитальному ремонту, в том числе подписывать соответствующие акты (ч.5 п.3 ст.189 ЖК РФ).
Копии, заверенных в установленном порядке, протоколов общего собрания собственников помещений необходимо представить в адрес Регионального оператора в 2-х экземплярах. Образец протокола общего собрания собственников помещений в многоквартирном доме размещен на сайте Регионального оператора (www.fkrnnov.ru) в разделе «Собственникам жилья».
Обращаем Ваше внимание на то, что в решении должны быть отражены 3 вопроса:
1. Определение перечня услуг и (или) работ по капитальному ремонту;
2. Утверждение предельно допустимой стоимости услуг и (или) работ по капитальному ремонту исходя из предельной стоимости услуг и (или) работ по капитальному ремонту общего имущества в многоквартирном доме, определенной в порядке, предусмотренном частью 4 статьи 190 Жилищного Кодекса РФ;
3. Определение лица, которое от имени всех собственников помещений в многоквартирном доме уполномочено участвовать в приемке оказанных услуг и (или) выполненных работ по капитальному ремонту, в том числе подписывать соответствующие акты.
</t>
  </si>
  <si>
    <t>г.Саров, ул.Силкина, д.38</t>
  </si>
  <si>
    <t>г.Саров, пр-т Октябрьский, д.5</t>
  </si>
  <si>
    <t>г.Саров, ул.Академика Харитона, д.1</t>
  </si>
  <si>
    <t>г.Саров, ул.Гагарина, д.3</t>
  </si>
  <si>
    <t>г.Саров, ул.Победы, д.13</t>
  </si>
  <si>
    <t>г.Саров, ул.Арзамасская, д.1</t>
  </si>
  <si>
    <t>г.Саров, ул.Шверника, д.15В</t>
  </si>
  <si>
    <t>г.Саров, ул.Победы, д.10</t>
  </si>
  <si>
    <t>г.Саров, ул.Московская, д.19</t>
  </si>
  <si>
    <t>г.Саров, ул.Московская, д.23</t>
  </si>
  <si>
    <t>г.Саров, ул.Шверника, д.15Б</t>
  </si>
  <si>
    <t>2. Стоимость работ рассчитана на основании предельных стоимостей, утверждённых постановлением Правительства Нижегородской области от 18.05.2021 № 377 (в ред. Постановления правительства Нижегородской области от 22.06.2025 №420) и будет уточнена по результатам отбора подрядных организаций, разработки проектно-сметной документации и по результатам выполнения работ, но не более размера предельной стоимости работ и (или) услуг по капитальному ремонту, определенной постановлением Правительства Нижегородской области.</t>
  </si>
  <si>
    <t>Предложения о сроке начала капитального ремонта, необходимом перечне услуг и (или) работ, их стоимости, о порядке и об источниках финансирования капитального ремонта общего имущества в многоквартирных домах, расположенных на территории Нижегородской области, на 2026 год</t>
  </si>
  <si>
    <r>
      <t xml:space="preserve">1. Срок начала работ: не позднее </t>
    </r>
    <r>
      <rPr>
        <b/>
        <sz val="11"/>
        <color theme="1"/>
        <rFont val="Times New Roman"/>
        <family val="1"/>
        <charset val="204"/>
      </rPr>
      <t>31.12.2026 г.</t>
    </r>
  </si>
  <si>
    <t>г.Саров, ул.Арзамасская, д.2</t>
  </si>
  <si>
    <t>г.Саров, ул.Зернова, д.45</t>
  </si>
  <si>
    <t>г.Саров, ул.Зернова, д.57</t>
  </si>
  <si>
    <t>г.Саров, ул.Московская, д.22/1</t>
  </si>
  <si>
    <t>г.Саров, ул.Пушкина, д.14</t>
  </si>
  <si>
    <t>г.Саров, ул.Куйбышева, д.23</t>
  </si>
  <si>
    <t>г.Саров, ул.Шверника, д.24</t>
  </si>
  <si>
    <t>г.Саров, ул.Пушкина, д.8</t>
  </si>
  <si>
    <t>г.Саров, пр-т Мира, д.5</t>
  </si>
  <si>
    <t>г.Саров, ул.Бессарабенко, д.9</t>
  </si>
  <si>
    <t>г.Саров, ул.Московская, д.22/2</t>
  </si>
  <si>
    <t>г.Саров, ул.Силкина, д.26</t>
  </si>
  <si>
    <t>г. Саров, ул. Московская, д. 38, корпус 2</t>
  </si>
  <si>
    <t>г.Саров, ул.Победы, д.2А</t>
  </si>
  <si>
    <t>г.Саров, ул.Зернова, д.46</t>
  </si>
  <si>
    <t>г.Саров, ул.Победы, д.29</t>
  </si>
  <si>
    <t>г.Саров, пр-т Мира, д.16</t>
  </si>
  <si>
    <t>г.Саров, ул.Некрасова, д.9</t>
  </si>
  <si>
    <t>г.Саров, ул.Семашко, д.8</t>
  </si>
  <si>
    <t>г.Саров, пл.Ленина, д.8</t>
  </si>
  <si>
    <t>г.Саров, ул.Шверника, д.3</t>
  </si>
  <si>
    <t>г.Саров, ул.Пионерская, д.11</t>
  </si>
  <si>
    <t>г.Саров, ул.Шверника, д.4</t>
  </si>
  <si>
    <t>г.Саров, ул.Зернова, д.12</t>
  </si>
  <si>
    <t>г.Саров, ул.Духова, д.7</t>
  </si>
  <si>
    <t>г.Саров, ул.Фрунзе, д.27</t>
  </si>
  <si>
    <t>г.Саров, ул.Фрунзе, д.26</t>
  </si>
  <si>
    <t>г.Саров, ул.Дзержинского, д.6</t>
  </si>
  <si>
    <t>г.Саров, ул.Курчатова, д.9</t>
  </si>
  <si>
    <t>г.Саров, ул.Бессарабенко, д.4/1</t>
  </si>
  <si>
    <t>г.Саров, пр-т Ленина, д.13</t>
  </si>
  <si>
    <t>г.Саров, пр-т Ленина, д.21</t>
  </si>
  <si>
    <t>г.Саров, ул.Дзержинского, д.9</t>
  </si>
  <si>
    <t>г.Саров, ул.Духова, д.8</t>
  </si>
  <si>
    <t>г.Саров, ул.Зернова, д.32</t>
  </si>
  <si>
    <t>г.Саров, ул.Матросова, д.10</t>
  </si>
  <si>
    <t>г.Саров, ул.Силкина, д.18</t>
  </si>
  <si>
    <t xml:space="preserve">г.Саров, ул.Академика Харитона, д.22 </t>
  </si>
  <si>
    <t xml:space="preserve">г.Саров, ул.Академика Харитона, д.23 </t>
  </si>
  <si>
    <t>г.Саров, ул.Зернова, д.4</t>
  </si>
  <si>
    <t>г.Саров, ул.Зернова, д.52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</si>
</sst>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&quot; &quot;#,##0.00&quot;    &quot;;&quot;-&quot;#,##0.00&quot;    &quot;;&quot; -&quot;#&quot;    &quot;;@&quot; 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7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0" fontId="2" fillId="0" borderId="0"/>
    <xf numFmtId="164" fontId="7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8" fillId="0" borderId="0"/>
    <xf numFmtId="165" fontId="10" fillId="0" borderId="0"/>
    <xf numFmtId="0" fontId="1" fillId="0" borderId="0"/>
  </cellStyleXfs>
  <cellXfs count="33">
    <xf numFmtId="0" fontId="0" fillId="0" borderId="0" xfId="0"/>
    <xf numFmtId="0" fontId="12" fillId="0" borderId="0" xfId="0" applyFont="1" applyFill="1"/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</cellXfs>
  <cellStyles count="19">
    <cellStyle name="Excel Built-in Normal" xfId="11"/>
    <cellStyle name="Excel Built-in Normal 2" xfId="15"/>
    <cellStyle name="Excel Built-in Normal_Сем. ПРИЛОЖЕНИЕ 3.(исправлен.30.06)" xfId="16"/>
    <cellStyle name="TableStyleLight1" xfId="7"/>
    <cellStyle name="Обычный" xfId="0" builtinId="0"/>
    <cellStyle name="Обычный 12 2" xfId="2"/>
    <cellStyle name="Обычный 2" xfId="3"/>
    <cellStyle name="Обычный 2 2" xfId="8"/>
    <cellStyle name="Обычный 2 3" xfId="14"/>
    <cellStyle name="Обычный 2 4" xfId="9"/>
    <cellStyle name="Обычный 2 5" xfId="5"/>
    <cellStyle name="Обычный 3" xfId="4"/>
    <cellStyle name="Обычный 3 2" xfId="13"/>
    <cellStyle name="Обычный 4" xfId="18"/>
    <cellStyle name="Обычный_Лист1" xfId="1"/>
    <cellStyle name="Финансовый 2" xfId="6"/>
    <cellStyle name="Финансовый 2 2" xfId="12"/>
    <cellStyle name="Финансовый 2 2 2" xfId="17"/>
    <cellStyle name="Финансовый 5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7"/>
  <sheetViews>
    <sheetView tabSelected="1" zoomScale="80" zoomScaleNormal="80" workbookViewId="0">
      <pane xSplit="5" ySplit="6" topLeftCell="F16" activePane="bottomRight" state="frozen"/>
      <selection pane="topRight" activeCell="F1" sqref="F1"/>
      <selection pane="bottomLeft" activeCell="A8" sqref="A8"/>
      <selection pane="bottomRight" activeCell="R7" sqref="R7:R58"/>
    </sheetView>
  </sheetViews>
  <sheetFormatPr defaultRowHeight="12.75"/>
  <cols>
    <col min="1" max="1" width="8" style="5" bestFit="1" customWidth="1"/>
    <col min="2" max="2" width="34.7109375" style="1" customWidth="1"/>
    <col min="3" max="3" width="52.42578125" style="4" bestFit="1" customWidth="1"/>
    <col min="4" max="4" width="19.7109375" style="7" customWidth="1"/>
    <col min="5" max="5" width="19" style="7" customWidth="1"/>
    <col min="6" max="6" width="18.85546875" style="7" customWidth="1"/>
    <col min="7" max="7" width="16.28515625" style="7" customWidth="1"/>
    <col min="8" max="8" width="15.42578125" style="7" customWidth="1"/>
    <col min="9" max="9" width="18.85546875" style="7" customWidth="1"/>
    <col min="10" max="10" width="15.140625" style="7" customWidth="1"/>
    <col min="11" max="11" width="16.5703125" style="7" customWidth="1"/>
    <col min="12" max="12" width="37.5703125" style="7" customWidth="1"/>
    <col min="13" max="13" width="17.7109375" style="7" customWidth="1"/>
    <col min="14" max="14" width="22.5703125" style="7" customWidth="1"/>
    <col min="15" max="15" width="26.140625" style="7" customWidth="1"/>
    <col min="16" max="16" width="16.5703125" style="7" customWidth="1"/>
    <col min="17" max="17" width="42.28515625" style="7" customWidth="1"/>
    <col min="18" max="18" width="25" style="7" customWidth="1"/>
    <col min="19" max="19" width="9.140625" style="1"/>
    <col min="20" max="20" width="15.85546875" style="5" customWidth="1"/>
    <col min="21" max="21" width="13.5703125" style="1" customWidth="1"/>
    <col min="22" max="22" width="14.7109375" style="1" customWidth="1"/>
    <col min="23" max="16384" width="9.140625" style="1"/>
  </cols>
  <sheetData>
    <row r="1" spans="1:22" ht="15" customHeight="1"/>
    <row r="2" spans="1:22" ht="28.5" customHeight="1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2" ht="21.75" customHeight="1">
      <c r="A3" s="21" t="s">
        <v>1</v>
      </c>
      <c r="B3" s="21" t="s">
        <v>2</v>
      </c>
      <c r="C3" s="21" t="s">
        <v>3</v>
      </c>
      <c r="D3" s="19" t="s">
        <v>11</v>
      </c>
      <c r="E3" s="30" t="s">
        <v>12</v>
      </c>
      <c r="F3" s="29" t="s">
        <v>10</v>
      </c>
      <c r="G3" s="29"/>
      <c r="H3" s="29"/>
      <c r="I3" s="29"/>
      <c r="J3" s="29"/>
      <c r="K3" s="29"/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</row>
    <row r="4" spans="1:22" s="6" customFormat="1" ht="81" customHeight="1">
      <c r="A4" s="22"/>
      <c r="B4" s="22"/>
      <c r="C4" s="22"/>
      <c r="D4" s="20"/>
      <c r="E4" s="30"/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/>
      <c r="M4" s="20"/>
      <c r="N4" s="20"/>
      <c r="O4" s="20"/>
      <c r="P4" s="20"/>
      <c r="Q4" s="20"/>
      <c r="R4" s="20"/>
    </row>
    <row r="5" spans="1:22" s="8" customFormat="1" ht="15" customHeight="1">
      <c r="A5" s="23"/>
      <c r="B5" s="23"/>
      <c r="C5" s="23"/>
      <c r="D5" s="9" t="s">
        <v>13</v>
      </c>
      <c r="E5" s="9" t="s">
        <v>13</v>
      </c>
      <c r="F5" s="9" t="s">
        <v>13</v>
      </c>
      <c r="G5" s="9" t="s">
        <v>13</v>
      </c>
      <c r="H5" s="9" t="s">
        <v>13</v>
      </c>
      <c r="I5" s="9" t="s">
        <v>13</v>
      </c>
      <c r="J5" s="9" t="s">
        <v>13</v>
      </c>
      <c r="K5" s="9" t="s">
        <v>13</v>
      </c>
      <c r="L5" s="9" t="s">
        <v>13</v>
      </c>
      <c r="M5" s="9" t="s">
        <v>13</v>
      </c>
      <c r="N5" s="9" t="s">
        <v>13</v>
      </c>
      <c r="O5" s="9" t="s">
        <v>13</v>
      </c>
      <c r="P5" s="9" t="s">
        <v>13</v>
      </c>
      <c r="Q5" s="9" t="s">
        <v>13</v>
      </c>
      <c r="R5" s="9" t="s">
        <v>13</v>
      </c>
    </row>
    <row r="6" spans="1:22" s="8" customFormat="1" ht="15" customHeight="1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</row>
    <row r="7" spans="1:22" ht="15" customHeight="1">
      <c r="A7" s="31">
        <v>1</v>
      </c>
      <c r="B7" s="32" t="s">
        <v>0</v>
      </c>
      <c r="C7" s="3" t="s">
        <v>50</v>
      </c>
      <c r="D7" s="17">
        <v>20231232.799203999</v>
      </c>
      <c r="E7" s="2"/>
      <c r="F7" s="2"/>
      <c r="G7" s="2"/>
      <c r="H7" s="2"/>
      <c r="I7" s="2"/>
      <c r="J7" s="2"/>
      <c r="K7" s="2"/>
      <c r="L7" s="2"/>
      <c r="M7" s="2">
        <v>19306672.859999999</v>
      </c>
      <c r="N7" s="2"/>
      <c r="O7" s="2"/>
      <c r="P7" s="2"/>
      <c r="Q7" s="2">
        <v>511397.14</v>
      </c>
      <c r="R7" s="2">
        <v>413162.79920399998</v>
      </c>
      <c r="T7" s="7"/>
      <c r="V7" s="18"/>
    </row>
    <row r="8" spans="1:22" ht="15" customHeight="1">
      <c r="A8" s="31">
        <f>A7+1</f>
        <v>2</v>
      </c>
      <c r="B8" s="32" t="s">
        <v>0</v>
      </c>
      <c r="C8" s="3" t="s">
        <v>57</v>
      </c>
      <c r="D8" s="17">
        <v>1949842.3692660001</v>
      </c>
      <c r="E8" s="2">
        <v>1718568.19</v>
      </c>
      <c r="F8" s="2"/>
      <c r="G8" s="2"/>
      <c r="H8" s="2"/>
      <c r="I8" s="2"/>
      <c r="J8" s="2"/>
      <c r="K8" s="2">
        <v>1718568.19</v>
      </c>
      <c r="L8" s="2"/>
      <c r="M8" s="2"/>
      <c r="N8" s="2"/>
      <c r="O8" s="2"/>
      <c r="P8" s="2"/>
      <c r="Q8" s="2">
        <v>194496.82</v>
      </c>
      <c r="R8" s="2">
        <v>36777.359265999999</v>
      </c>
      <c r="T8" s="7"/>
      <c r="V8" s="18"/>
    </row>
    <row r="9" spans="1:22" ht="15" customHeight="1">
      <c r="A9" s="31">
        <f t="shared" ref="A9:A58" si="0">A8+1</f>
        <v>3</v>
      </c>
      <c r="B9" s="32" t="s">
        <v>0</v>
      </c>
      <c r="C9" s="3" t="s">
        <v>68</v>
      </c>
      <c r="D9" s="17">
        <v>4323331.2019180004</v>
      </c>
      <c r="E9" s="2">
        <v>4075710.37</v>
      </c>
      <c r="F9" s="2"/>
      <c r="G9" s="2">
        <v>4075710.37</v>
      </c>
      <c r="H9" s="2"/>
      <c r="I9" s="2"/>
      <c r="J9" s="2"/>
      <c r="K9" s="2"/>
      <c r="L9" s="2"/>
      <c r="M9" s="2"/>
      <c r="N9" s="2"/>
      <c r="O9" s="2"/>
      <c r="P9" s="2"/>
      <c r="Q9" s="2">
        <v>160400.63</v>
      </c>
      <c r="R9" s="2">
        <v>87220.201917999992</v>
      </c>
      <c r="T9" s="7"/>
      <c r="V9" s="18"/>
    </row>
    <row r="10" spans="1:22" ht="15" customHeight="1">
      <c r="A10" s="31">
        <f t="shared" si="0"/>
        <v>4</v>
      </c>
      <c r="B10" s="32" t="s">
        <v>0</v>
      </c>
      <c r="C10" s="3" t="s">
        <v>69</v>
      </c>
      <c r="D10" s="17">
        <v>61500327.821252003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59732141.18</v>
      </c>
      <c r="P10" s="2"/>
      <c r="Q10" s="2">
        <v>489918.81999999995</v>
      </c>
      <c r="R10" s="2">
        <v>1278267.8212519998</v>
      </c>
      <c r="T10" s="7"/>
      <c r="V10" s="18"/>
    </row>
    <row r="11" spans="1:22" ht="15" customHeight="1">
      <c r="A11" s="31">
        <f t="shared" si="0"/>
        <v>5</v>
      </c>
      <c r="B11" s="32" t="s">
        <v>0</v>
      </c>
      <c r="C11" s="3" t="s">
        <v>54</v>
      </c>
      <c r="D11" s="17">
        <v>2006363.383354</v>
      </c>
      <c r="E11" s="2">
        <v>1832065.1099999999</v>
      </c>
      <c r="F11" s="2"/>
      <c r="G11" s="2"/>
      <c r="H11" s="2"/>
      <c r="I11" s="2">
        <v>929721.74</v>
      </c>
      <c r="J11" s="2">
        <v>902343.37</v>
      </c>
      <c r="K11" s="2"/>
      <c r="L11" s="2"/>
      <c r="M11" s="2"/>
      <c r="N11" s="2"/>
      <c r="O11" s="2"/>
      <c r="P11" s="2"/>
      <c r="Q11" s="2">
        <v>135092.08000000002</v>
      </c>
      <c r="R11" s="2">
        <v>39206.193353999995</v>
      </c>
      <c r="T11" s="7"/>
      <c r="V11" s="18"/>
    </row>
    <row r="12" spans="1:22" ht="15" customHeight="1">
      <c r="A12" s="31">
        <f t="shared" si="0"/>
        <v>6</v>
      </c>
      <c r="B12" s="32" t="s">
        <v>0</v>
      </c>
      <c r="C12" s="3" t="s">
        <v>46</v>
      </c>
      <c r="D12" s="17">
        <v>837732.07670799992</v>
      </c>
      <c r="E12" s="2">
        <v>820180.22</v>
      </c>
      <c r="F12" s="2"/>
      <c r="G12" s="2"/>
      <c r="H12" s="2"/>
      <c r="I12" s="2">
        <v>820180.22</v>
      </c>
      <c r="J12" s="2"/>
      <c r="K12" s="2"/>
      <c r="L12" s="2"/>
      <c r="M12" s="2"/>
      <c r="N12" s="2"/>
      <c r="O12" s="2"/>
      <c r="P12" s="2"/>
      <c r="Q12" s="2"/>
      <c r="R12" s="2">
        <v>17551.856707999999</v>
      </c>
      <c r="T12" s="7"/>
      <c r="V12" s="18"/>
    </row>
    <row r="13" spans="1:22" ht="15" customHeight="1">
      <c r="A13" s="31">
        <f t="shared" si="0"/>
        <v>7</v>
      </c>
      <c r="B13" s="32" t="s">
        <v>0</v>
      </c>
      <c r="C13" s="3" t="s">
        <v>25</v>
      </c>
      <c r="D13" s="17">
        <v>12816039.523820002</v>
      </c>
      <c r="E13" s="2"/>
      <c r="F13" s="2"/>
      <c r="G13" s="2"/>
      <c r="H13" s="2"/>
      <c r="I13" s="2"/>
      <c r="J13" s="2"/>
      <c r="K13" s="2"/>
      <c r="L13" s="2"/>
      <c r="M13" s="2">
        <v>12316941.300000001</v>
      </c>
      <c r="N13" s="2"/>
      <c r="O13" s="2"/>
      <c r="P13" s="2"/>
      <c r="Q13" s="2">
        <v>235515.68</v>
      </c>
      <c r="R13" s="2">
        <v>263582.54382000002</v>
      </c>
      <c r="T13" s="7"/>
      <c r="V13" s="18"/>
    </row>
    <row r="14" spans="1:22" ht="15" customHeight="1">
      <c r="A14" s="31">
        <f t="shared" si="0"/>
        <v>8</v>
      </c>
      <c r="B14" s="32" t="s">
        <v>0</v>
      </c>
      <c r="C14" s="3" t="s">
        <v>26</v>
      </c>
      <c r="D14" s="17">
        <v>1950124.1574040002</v>
      </c>
      <c r="E14" s="2">
        <v>1731735.86</v>
      </c>
      <c r="F14" s="2"/>
      <c r="G14" s="2"/>
      <c r="H14" s="2"/>
      <c r="I14" s="2"/>
      <c r="J14" s="2"/>
      <c r="K14" s="2">
        <v>1731735.86</v>
      </c>
      <c r="L14" s="2"/>
      <c r="M14" s="2"/>
      <c r="N14" s="2"/>
      <c r="O14" s="2"/>
      <c r="P14" s="2"/>
      <c r="Q14" s="2">
        <v>181329.15000000002</v>
      </c>
      <c r="R14" s="2">
        <v>37059.147404000003</v>
      </c>
      <c r="T14" s="7"/>
      <c r="V14" s="18"/>
    </row>
    <row r="15" spans="1:22" ht="15" customHeight="1">
      <c r="A15" s="31">
        <f t="shared" si="0"/>
        <v>9</v>
      </c>
      <c r="B15" s="32" t="s">
        <v>0</v>
      </c>
      <c r="C15" s="3" t="s">
        <v>75</v>
      </c>
      <c r="D15" s="17">
        <v>4298668.6771560004</v>
      </c>
      <c r="E15" s="2"/>
      <c r="F15" s="2"/>
      <c r="G15" s="2"/>
      <c r="H15" s="2"/>
      <c r="I15" s="2"/>
      <c r="J15" s="2"/>
      <c r="K15" s="2"/>
      <c r="L15" s="2">
        <v>4208604.54</v>
      </c>
      <c r="M15" s="2"/>
      <c r="N15" s="2"/>
      <c r="O15" s="2"/>
      <c r="P15" s="2"/>
      <c r="Q15" s="2"/>
      <c r="R15" s="2">
        <v>90064.137155999997</v>
      </c>
      <c r="T15" s="7"/>
      <c r="V15" s="18"/>
    </row>
    <row r="16" spans="1:22" ht="15" customHeight="1">
      <c r="A16" s="31">
        <f t="shared" si="0"/>
        <v>10</v>
      </c>
      <c r="B16" s="32" t="s">
        <v>0</v>
      </c>
      <c r="C16" s="3" t="s">
        <v>76</v>
      </c>
      <c r="D16" s="17">
        <v>4298668.6771560004</v>
      </c>
      <c r="E16" s="2"/>
      <c r="F16" s="2"/>
      <c r="G16" s="2"/>
      <c r="H16" s="2"/>
      <c r="I16" s="2"/>
      <c r="J16" s="2"/>
      <c r="K16" s="2"/>
      <c r="L16" s="2">
        <v>4208604.54</v>
      </c>
      <c r="M16" s="2"/>
      <c r="N16" s="2"/>
      <c r="O16" s="2"/>
      <c r="P16" s="2"/>
      <c r="Q16" s="2"/>
      <c r="R16" s="2">
        <v>90064.137155999997</v>
      </c>
      <c r="T16" s="7"/>
      <c r="V16" s="18"/>
    </row>
    <row r="17" spans="1:22" ht="15" customHeight="1">
      <c r="A17" s="31">
        <f t="shared" si="0"/>
        <v>11</v>
      </c>
      <c r="B17" s="32" t="s">
        <v>0</v>
      </c>
      <c r="C17" s="3" t="s">
        <v>29</v>
      </c>
      <c r="D17" s="17">
        <v>4647493.8839960005</v>
      </c>
      <c r="E17" s="2">
        <v>4403565.1400000006</v>
      </c>
      <c r="F17" s="2"/>
      <c r="G17" s="2"/>
      <c r="H17" s="2"/>
      <c r="I17" s="2">
        <v>455919.32</v>
      </c>
      <c r="J17" s="2">
        <v>1436775.03</v>
      </c>
      <c r="K17" s="2">
        <v>2510870.79</v>
      </c>
      <c r="L17" s="2"/>
      <c r="M17" s="2"/>
      <c r="N17" s="2"/>
      <c r="O17" s="2"/>
      <c r="P17" s="2"/>
      <c r="Q17" s="2">
        <v>149692.45000000001</v>
      </c>
      <c r="R17" s="2">
        <v>94236.293996000008</v>
      </c>
      <c r="T17" s="7"/>
      <c r="V17" s="18"/>
    </row>
    <row r="18" spans="1:22" ht="15" customHeight="1">
      <c r="A18" s="31">
        <f t="shared" si="0"/>
        <v>12</v>
      </c>
      <c r="B18" s="32" t="s">
        <v>0</v>
      </c>
      <c r="C18" s="3" t="s">
        <v>38</v>
      </c>
      <c r="D18" s="17">
        <v>13512215.907926001</v>
      </c>
      <c r="E18" s="2">
        <v>3155172.08</v>
      </c>
      <c r="F18" s="2"/>
      <c r="G18" s="2">
        <v>3155172.08</v>
      </c>
      <c r="H18" s="2"/>
      <c r="I18" s="2"/>
      <c r="J18" s="2"/>
      <c r="K18" s="2"/>
      <c r="L18" s="2"/>
      <c r="M18" s="2">
        <v>9791018.0099999998</v>
      </c>
      <c r="N18" s="2"/>
      <c r="O18" s="2"/>
      <c r="P18" s="2"/>
      <c r="Q18" s="2">
        <v>288977.34999999998</v>
      </c>
      <c r="R18" s="2">
        <v>277048.46792599995</v>
      </c>
      <c r="T18" s="7"/>
      <c r="V18" s="18"/>
    </row>
    <row r="19" spans="1:22" ht="15" customHeight="1">
      <c r="A19" s="31">
        <f t="shared" si="0"/>
        <v>13</v>
      </c>
      <c r="B19" s="32" t="s">
        <v>0</v>
      </c>
      <c r="C19" s="3" t="s">
        <v>67</v>
      </c>
      <c r="D19" s="17">
        <v>14055660.641344</v>
      </c>
      <c r="E19" s="2">
        <v>13248622.959999999</v>
      </c>
      <c r="F19" s="2">
        <v>5937466.7800000003</v>
      </c>
      <c r="G19" s="2">
        <v>5351042.51</v>
      </c>
      <c r="H19" s="2"/>
      <c r="I19" s="2"/>
      <c r="J19" s="2"/>
      <c r="K19" s="2">
        <v>1960113.67</v>
      </c>
      <c r="L19" s="2"/>
      <c r="M19" s="2"/>
      <c r="N19" s="2"/>
      <c r="O19" s="2"/>
      <c r="P19" s="2"/>
      <c r="Q19" s="2">
        <v>523517.15</v>
      </c>
      <c r="R19" s="2">
        <v>283520.53134399996</v>
      </c>
      <c r="T19" s="7"/>
      <c r="V19" s="18"/>
    </row>
    <row r="20" spans="1:22" ht="15" customHeight="1">
      <c r="A20" s="31">
        <f t="shared" si="0"/>
        <v>14</v>
      </c>
      <c r="B20" s="32" t="s">
        <v>0</v>
      </c>
      <c r="C20" s="3" t="s">
        <v>47</v>
      </c>
      <c r="D20" s="17">
        <v>5731815.8440180002</v>
      </c>
      <c r="E20" s="2">
        <v>5166861.87</v>
      </c>
      <c r="F20" s="2"/>
      <c r="G20" s="2"/>
      <c r="H20" s="2"/>
      <c r="I20" s="2"/>
      <c r="J20" s="2">
        <v>1900179.77</v>
      </c>
      <c r="K20" s="2">
        <v>3266682.1</v>
      </c>
      <c r="L20" s="2"/>
      <c r="M20" s="2"/>
      <c r="N20" s="2"/>
      <c r="O20" s="2"/>
      <c r="P20" s="2"/>
      <c r="Q20" s="2">
        <v>454383.13</v>
      </c>
      <c r="R20" s="2">
        <v>110570.844018</v>
      </c>
      <c r="T20" s="7"/>
      <c r="V20" s="18"/>
    </row>
    <row r="21" spans="1:22" ht="15" customHeight="1">
      <c r="A21" s="31">
        <f t="shared" si="0"/>
        <v>15</v>
      </c>
      <c r="B21" s="32" t="s">
        <v>0</v>
      </c>
      <c r="C21" s="3" t="s">
        <v>27</v>
      </c>
      <c r="D21" s="17">
        <v>4456279.3831000002</v>
      </c>
      <c r="E21" s="2">
        <v>4201466.5</v>
      </c>
      <c r="F21" s="2"/>
      <c r="G21" s="2">
        <v>2327835.7999999998</v>
      </c>
      <c r="H21" s="2"/>
      <c r="I21" s="2"/>
      <c r="J21" s="2"/>
      <c r="K21" s="2">
        <v>1873630.7</v>
      </c>
      <c r="L21" s="2"/>
      <c r="M21" s="2"/>
      <c r="N21" s="2"/>
      <c r="O21" s="2"/>
      <c r="P21" s="2"/>
      <c r="Q21" s="2">
        <v>164901.5</v>
      </c>
      <c r="R21" s="2">
        <v>89911.383099999992</v>
      </c>
      <c r="T21" s="7"/>
      <c r="V21" s="18"/>
    </row>
    <row r="22" spans="1:22" ht="15" customHeight="1">
      <c r="A22" s="31">
        <f t="shared" si="0"/>
        <v>16</v>
      </c>
      <c r="B22" s="32" t="s">
        <v>0</v>
      </c>
      <c r="C22" s="3" t="s">
        <v>65</v>
      </c>
      <c r="D22" s="17">
        <v>8153482.2671759995</v>
      </c>
      <c r="E22" s="2">
        <v>7738778.8399999999</v>
      </c>
      <c r="F22" s="2">
        <v>5184301.6100000003</v>
      </c>
      <c r="G22" s="2"/>
      <c r="H22" s="2"/>
      <c r="I22" s="2"/>
      <c r="J22" s="2">
        <v>2554477.23</v>
      </c>
      <c r="K22" s="2"/>
      <c r="L22" s="2"/>
      <c r="M22" s="2"/>
      <c r="N22" s="2"/>
      <c r="O22" s="2"/>
      <c r="P22" s="2"/>
      <c r="Q22" s="2">
        <v>249093.56</v>
      </c>
      <c r="R22" s="2">
        <v>165609.867176</v>
      </c>
      <c r="T22" s="7"/>
      <c r="V22" s="18"/>
    </row>
    <row r="23" spans="1:22" ht="15" customHeight="1">
      <c r="A23" s="31">
        <f t="shared" si="0"/>
        <v>17</v>
      </c>
      <c r="B23" s="32" t="s">
        <v>0</v>
      </c>
      <c r="C23" s="3" t="s">
        <v>70</v>
      </c>
      <c r="D23" s="17">
        <v>21702496.567086</v>
      </c>
      <c r="E23" s="2"/>
      <c r="F23" s="2"/>
      <c r="G23" s="2"/>
      <c r="H23" s="2"/>
      <c r="I23" s="2"/>
      <c r="J23" s="2"/>
      <c r="K23" s="2"/>
      <c r="L23" s="2"/>
      <c r="M23" s="2">
        <v>21012119.489999998</v>
      </c>
      <c r="N23" s="2"/>
      <c r="O23" s="2"/>
      <c r="P23" s="2"/>
      <c r="Q23" s="2">
        <v>240717.72</v>
      </c>
      <c r="R23" s="2">
        <v>449659.35708599992</v>
      </c>
      <c r="T23" s="7"/>
      <c r="V23" s="18"/>
    </row>
    <row r="24" spans="1:22" ht="15" customHeight="1">
      <c r="A24" s="31">
        <f t="shared" si="0"/>
        <v>18</v>
      </c>
      <c r="B24" s="32" t="s">
        <v>0</v>
      </c>
      <c r="C24" s="3" t="s">
        <v>62</v>
      </c>
      <c r="D24" s="17">
        <v>493616.81778400001</v>
      </c>
      <c r="E24" s="2">
        <v>349197.56</v>
      </c>
      <c r="F24" s="2"/>
      <c r="G24" s="2"/>
      <c r="H24" s="2"/>
      <c r="I24" s="2">
        <v>349197.56</v>
      </c>
      <c r="J24" s="2"/>
      <c r="K24" s="2"/>
      <c r="L24" s="2"/>
      <c r="M24" s="2"/>
      <c r="N24" s="2"/>
      <c r="O24" s="2"/>
      <c r="P24" s="2"/>
      <c r="Q24" s="2">
        <v>136946.43</v>
      </c>
      <c r="R24" s="2">
        <v>7472.8277839999992</v>
      </c>
      <c r="T24" s="7"/>
      <c r="V24" s="18"/>
    </row>
    <row r="25" spans="1:22" ht="15" customHeight="1">
      <c r="A25" s="31">
        <f t="shared" si="0"/>
        <v>19</v>
      </c>
      <c r="B25" s="32" t="s">
        <v>0</v>
      </c>
      <c r="C25" s="3" t="s">
        <v>71</v>
      </c>
      <c r="D25" s="17">
        <v>11866032.98453</v>
      </c>
      <c r="E25" s="2"/>
      <c r="F25" s="2"/>
      <c r="G25" s="2"/>
      <c r="H25" s="2"/>
      <c r="I25" s="2"/>
      <c r="J25" s="2"/>
      <c r="K25" s="2"/>
      <c r="L25" s="2"/>
      <c r="M25" s="2">
        <v>11373253.949999999</v>
      </c>
      <c r="N25" s="2"/>
      <c r="O25" s="2"/>
      <c r="P25" s="2"/>
      <c r="Q25" s="2">
        <v>249391.40000000002</v>
      </c>
      <c r="R25" s="2">
        <v>243387.63452999998</v>
      </c>
      <c r="T25" s="7"/>
      <c r="V25" s="18"/>
    </row>
    <row r="26" spans="1:22" ht="15" customHeight="1">
      <c r="A26" s="31">
        <f t="shared" si="0"/>
        <v>20</v>
      </c>
      <c r="B26" s="32" t="s">
        <v>0</v>
      </c>
      <c r="C26" s="3" t="s">
        <v>61</v>
      </c>
      <c r="D26" s="17">
        <v>1323945.175636</v>
      </c>
      <c r="E26" s="2">
        <v>1207157.74</v>
      </c>
      <c r="F26" s="2"/>
      <c r="G26" s="2"/>
      <c r="H26" s="2"/>
      <c r="I26" s="2"/>
      <c r="J26" s="2"/>
      <c r="K26" s="2">
        <v>1207157.74</v>
      </c>
      <c r="L26" s="2"/>
      <c r="M26" s="2"/>
      <c r="N26" s="2"/>
      <c r="O26" s="2"/>
      <c r="P26" s="2"/>
      <c r="Q26" s="2">
        <v>90954.260000000009</v>
      </c>
      <c r="R26" s="2">
        <v>25833.175636</v>
      </c>
      <c r="T26" s="7"/>
      <c r="V26" s="18"/>
    </row>
    <row r="27" spans="1:22" ht="15" customHeight="1">
      <c r="A27" s="31">
        <f t="shared" si="0"/>
        <v>21</v>
      </c>
      <c r="B27" s="32" t="s">
        <v>0</v>
      </c>
      <c r="C27" s="3" t="s">
        <v>72</v>
      </c>
      <c r="D27" s="17">
        <v>16594897.602437999</v>
      </c>
      <c r="E27" s="2"/>
      <c r="F27" s="2"/>
      <c r="G27" s="2"/>
      <c r="H27" s="2"/>
      <c r="I27" s="2"/>
      <c r="J27" s="2"/>
      <c r="K27" s="2"/>
      <c r="L27" s="2"/>
      <c r="M27" s="2">
        <v>16041292.17</v>
      </c>
      <c r="N27" s="2"/>
      <c r="O27" s="2"/>
      <c r="P27" s="2"/>
      <c r="Q27" s="2">
        <v>210321.77999999997</v>
      </c>
      <c r="R27" s="2">
        <v>343283.65243799996</v>
      </c>
      <c r="T27" s="7"/>
      <c r="V27" s="18"/>
    </row>
    <row r="28" spans="1:22" ht="15" customHeight="1">
      <c r="A28" s="31">
        <f t="shared" si="0"/>
        <v>22</v>
      </c>
      <c r="B28" s="32" t="s">
        <v>0</v>
      </c>
      <c r="C28" s="3" t="s">
        <v>77</v>
      </c>
      <c r="D28" s="17">
        <v>226724.92793800001</v>
      </c>
      <c r="E28" s="2">
        <v>221974.67</v>
      </c>
      <c r="F28" s="2"/>
      <c r="G28" s="2"/>
      <c r="H28" s="2"/>
      <c r="I28" s="2">
        <v>221974.67</v>
      </c>
      <c r="J28" s="2"/>
      <c r="K28" s="2"/>
      <c r="L28" s="2"/>
      <c r="M28" s="2"/>
      <c r="N28" s="2"/>
      <c r="O28" s="2"/>
      <c r="P28" s="2"/>
      <c r="Q28" s="2"/>
      <c r="R28" s="2">
        <v>4750.2579379999997</v>
      </c>
      <c r="T28" s="7"/>
      <c r="V28" s="18"/>
    </row>
    <row r="29" spans="1:22" ht="15" customHeight="1">
      <c r="A29" s="31">
        <f t="shared" si="0"/>
        <v>23</v>
      </c>
      <c r="B29" s="32" t="s">
        <v>0</v>
      </c>
      <c r="C29" s="3" t="s">
        <v>39</v>
      </c>
      <c r="D29" s="17">
        <v>10164005.113129999</v>
      </c>
      <c r="E29" s="2">
        <v>1454294.28</v>
      </c>
      <c r="F29" s="2"/>
      <c r="G29" s="2"/>
      <c r="H29" s="2"/>
      <c r="I29" s="2"/>
      <c r="J29" s="2">
        <v>1454294.28</v>
      </c>
      <c r="K29" s="2"/>
      <c r="L29" s="2"/>
      <c r="M29" s="2">
        <v>8198808.6699999999</v>
      </c>
      <c r="N29" s="2"/>
      <c r="O29" s="2"/>
      <c r="P29" s="2"/>
      <c r="Q29" s="2">
        <v>304325.76000000001</v>
      </c>
      <c r="R29" s="2">
        <v>206576.40312999996</v>
      </c>
      <c r="T29" s="7"/>
      <c r="V29" s="18"/>
    </row>
    <row r="30" spans="1:22" ht="15" customHeight="1">
      <c r="A30" s="31">
        <f t="shared" si="0"/>
        <v>24</v>
      </c>
      <c r="B30" s="32" t="s">
        <v>0</v>
      </c>
      <c r="C30" s="3" t="s">
        <v>52</v>
      </c>
      <c r="D30" s="17">
        <v>1426740.2152120001</v>
      </c>
      <c r="E30" s="2">
        <v>1302402.58</v>
      </c>
      <c r="F30" s="2">
        <v>1302402.58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96466.22</v>
      </c>
      <c r="R30" s="2">
        <v>27871.415212</v>
      </c>
      <c r="T30" s="7"/>
      <c r="V30" s="18"/>
    </row>
    <row r="31" spans="1:22" ht="15" customHeight="1">
      <c r="A31" s="31">
        <f t="shared" si="0"/>
        <v>25</v>
      </c>
      <c r="B31" s="32" t="s">
        <v>0</v>
      </c>
      <c r="C31" s="3" t="s">
        <v>78</v>
      </c>
      <c r="D31" s="17">
        <v>41285.386345999999</v>
      </c>
      <c r="E31" s="2">
        <v>40420.39</v>
      </c>
      <c r="F31" s="2"/>
      <c r="G31" s="2"/>
      <c r="H31" s="2"/>
      <c r="I31" s="2">
        <v>40420.39</v>
      </c>
      <c r="J31" s="2"/>
      <c r="K31" s="2"/>
      <c r="L31" s="2"/>
      <c r="M31" s="2"/>
      <c r="N31" s="2"/>
      <c r="O31" s="2"/>
      <c r="P31" s="2"/>
      <c r="Q31" s="2"/>
      <c r="R31" s="2">
        <v>864.9963459999999</v>
      </c>
      <c r="T31" s="7"/>
      <c r="V31" s="18"/>
    </row>
    <row r="32" spans="1:22" ht="15" customHeight="1">
      <c r="A32" s="31">
        <f t="shared" si="0"/>
        <v>26</v>
      </c>
      <c r="B32" s="32" t="s">
        <v>0</v>
      </c>
      <c r="C32" s="3" t="s">
        <v>40</v>
      </c>
      <c r="D32" s="17">
        <v>6969508.8522379994</v>
      </c>
      <c r="E32" s="2">
        <v>869429.29</v>
      </c>
      <c r="F32" s="2"/>
      <c r="G32" s="2"/>
      <c r="H32" s="2"/>
      <c r="I32" s="2"/>
      <c r="J32" s="2">
        <v>869429.29</v>
      </c>
      <c r="K32" s="2"/>
      <c r="L32" s="2"/>
      <c r="M32" s="2">
        <v>5740569.8799999999</v>
      </c>
      <c r="N32" s="2"/>
      <c r="O32" s="2"/>
      <c r="P32" s="2"/>
      <c r="Q32" s="2">
        <v>218055.7</v>
      </c>
      <c r="R32" s="2">
        <v>141453.982238</v>
      </c>
      <c r="T32" s="7"/>
      <c r="V32" s="18"/>
    </row>
    <row r="33" spans="1:22" ht="15" customHeight="1">
      <c r="A33" s="31">
        <f t="shared" si="0"/>
        <v>27</v>
      </c>
      <c r="B33" s="32" t="s">
        <v>0</v>
      </c>
      <c r="C33" s="3" t="s">
        <v>43</v>
      </c>
      <c r="D33" s="17">
        <v>8951174.0133159999</v>
      </c>
      <c r="E33" s="2">
        <v>8316888.9400000004</v>
      </c>
      <c r="F33" s="2"/>
      <c r="G33" s="2">
        <v>3515451.19</v>
      </c>
      <c r="H33" s="2"/>
      <c r="I33" s="2">
        <v>1361813.55</v>
      </c>
      <c r="J33" s="2">
        <v>2151896.8199999998</v>
      </c>
      <c r="K33" s="2">
        <v>1287727.3799999999</v>
      </c>
      <c r="L33" s="2"/>
      <c r="M33" s="2"/>
      <c r="N33" s="2"/>
      <c r="O33" s="2"/>
      <c r="P33" s="2"/>
      <c r="Q33" s="2">
        <v>456303.65</v>
      </c>
      <c r="R33" s="2">
        <v>177981.423316</v>
      </c>
      <c r="T33" s="7"/>
      <c r="V33" s="18"/>
    </row>
    <row r="34" spans="1:22" ht="15" customHeight="1">
      <c r="A34" s="31">
        <f t="shared" si="0"/>
        <v>28</v>
      </c>
      <c r="B34" s="32" t="s">
        <v>0</v>
      </c>
      <c r="C34" s="3" t="s">
        <v>66</v>
      </c>
      <c r="D34" s="17">
        <v>17086593.967753999</v>
      </c>
      <c r="E34" s="2">
        <v>16084861.109999999</v>
      </c>
      <c r="F34" s="2">
        <v>12304293.779999999</v>
      </c>
      <c r="G34" s="2"/>
      <c r="H34" s="2"/>
      <c r="I34" s="2"/>
      <c r="J34" s="2"/>
      <c r="K34" s="2">
        <v>3780567.33</v>
      </c>
      <c r="L34" s="2"/>
      <c r="M34" s="2"/>
      <c r="N34" s="2"/>
      <c r="O34" s="2"/>
      <c r="P34" s="2"/>
      <c r="Q34" s="2">
        <v>657516.83000000007</v>
      </c>
      <c r="R34" s="2">
        <v>344216.02775399998</v>
      </c>
      <c r="T34" s="7"/>
      <c r="V34" s="18"/>
    </row>
    <row r="35" spans="1:22" ht="15" customHeight="1">
      <c r="A35" s="31">
        <f t="shared" si="0"/>
        <v>29</v>
      </c>
      <c r="B35" s="32" t="s">
        <v>0</v>
      </c>
      <c r="C35" s="3" t="s">
        <v>73</v>
      </c>
      <c r="D35" s="17">
        <v>10492843.446279999</v>
      </c>
      <c r="E35" s="2"/>
      <c r="F35" s="2"/>
      <c r="G35" s="2"/>
      <c r="H35" s="2"/>
      <c r="I35" s="2"/>
      <c r="J35" s="2"/>
      <c r="K35" s="2"/>
      <c r="L35" s="2"/>
      <c r="M35" s="2">
        <v>10082230.199999999</v>
      </c>
      <c r="N35" s="2"/>
      <c r="O35" s="2"/>
      <c r="P35" s="2"/>
      <c r="Q35" s="2">
        <v>194853.52000000002</v>
      </c>
      <c r="R35" s="2">
        <v>215759.72627999997</v>
      </c>
      <c r="T35" s="7"/>
      <c r="V35" s="18"/>
    </row>
    <row r="36" spans="1:22" ht="15" customHeight="1">
      <c r="A36" s="31">
        <f t="shared" si="0"/>
        <v>30</v>
      </c>
      <c r="B36" s="32" t="s">
        <v>0</v>
      </c>
      <c r="C36" s="3" t="s">
        <v>32</v>
      </c>
      <c r="D36" s="17">
        <v>4298668.6771560004</v>
      </c>
      <c r="E36" s="2"/>
      <c r="F36" s="2"/>
      <c r="G36" s="2"/>
      <c r="H36" s="2"/>
      <c r="I36" s="2"/>
      <c r="J36" s="2"/>
      <c r="K36" s="2"/>
      <c r="L36" s="2">
        <v>4208604.54</v>
      </c>
      <c r="M36" s="2"/>
      <c r="N36" s="2"/>
      <c r="O36" s="2"/>
      <c r="P36" s="2"/>
      <c r="Q36" s="2"/>
      <c r="R36" s="2">
        <v>90064.137155999997</v>
      </c>
      <c r="T36" s="7"/>
      <c r="V36" s="18"/>
    </row>
    <row r="37" spans="1:22" ht="15" customHeight="1">
      <c r="A37" s="31">
        <f t="shared" si="0"/>
        <v>31</v>
      </c>
      <c r="B37" s="32" t="s">
        <v>0</v>
      </c>
      <c r="C37" s="3" t="s">
        <v>41</v>
      </c>
      <c r="D37" s="17">
        <v>4960196.3904279992</v>
      </c>
      <c r="E37" s="2">
        <v>4577900.0199999996</v>
      </c>
      <c r="F37" s="2"/>
      <c r="G37" s="2"/>
      <c r="H37" s="2"/>
      <c r="I37" s="2"/>
      <c r="J37" s="2"/>
      <c r="K37" s="2">
        <v>4577900.0199999996</v>
      </c>
      <c r="L37" s="2"/>
      <c r="M37" s="2"/>
      <c r="N37" s="2"/>
      <c r="O37" s="2"/>
      <c r="P37" s="2"/>
      <c r="Q37" s="2">
        <v>284329.31</v>
      </c>
      <c r="R37" s="2">
        <v>97967.060427999982</v>
      </c>
      <c r="T37" s="7"/>
      <c r="V37" s="18"/>
    </row>
    <row r="38" spans="1:22" ht="15" customHeight="1">
      <c r="A38" s="31">
        <f t="shared" si="0"/>
        <v>32</v>
      </c>
      <c r="B38" s="32" t="s">
        <v>0</v>
      </c>
      <c r="C38" s="3" t="s">
        <v>48</v>
      </c>
      <c r="D38" s="17">
        <v>14954538.867380001</v>
      </c>
      <c r="E38" s="2">
        <v>14193716.699999999</v>
      </c>
      <c r="F38" s="2"/>
      <c r="G38" s="2"/>
      <c r="H38" s="2"/>
      <c r="I38" s="2">
        <v>1786183.97</v>
      </c>
      <c r="J38" s="2">
        <v>7696995.6200000001</v>
      </c>
      <c r="K38" s="2">
        <v>4710537.1100000003</v>
      </c>
      <c r="L38" s="2"/>
      <c r="M38" s="2"/>
      <c r="N38" s="2"/>
      <c r="O38" s="2"/>
      <c r="P38" s="2"/>
      <c r="Q38" s="2">
        <v>457076.63</v>
      </c>
      <c r="R38" s="2">
        <v>303745.53737999999</v>
      </c>
      <c r="T38" s="7"/>
      <c r="V38" s="18"/>
    </row>
    <row r="39" spans="1:22" ht="15" customHeight="1">
      <c r="A39" s="31">
        <f t="shared" si="0"/>
        <v>33</v>
      </c>
      <c r="B39" s="32" t="s">
        <v>0</v>
      </c>
      <c r="C39" s="3" t="s">
        <v>33</v>
      </c>
      <c r="D39" s="17">
        <v>4820377.6123480005</v>
      </c>
      <c r="E39" s="2"/>
      <c r="F39" s="2"/>
      <c r="G39" s="2"/>
      <c r="H39" s="2"/>
      <c r="I39" s="2"/>
      <c r="J39" s="2"/>
      <c r="K39" s="2"/>
      <c r="L39" s="2">
        <v>4719382.82</v>
      </c>
      <c r="M39" s="2"/>
      <c r="N39" s="2"/>
      <c r="O39" s="2"/>
      <c r="P39" s="2"/>
      <c r="Q39" s="2"/>
      <c r="R39" s="2">
        <v>100994.792348</v>
      </c>
      <c r="T39" s="7"/>
      <c r="V39" s="18"/>
    </row>
    <row r="40" spans="1:22" ht="15" customHeight="1">
      <c r="A40" s="31">
        <f t="shared" si="0"/>
        <v>34</v>
      </c>
      <c r="B40" s="32" t="s">
        <v>0</v>
      </c>
      <c r="C40" s="3" t="s">
        <v>55</v>
      </c>
      <c r="D40" s="17">
        <v>8439786.3325660005</v>
      </c>
      <c r="E40" s="2">
        <v>7974127.6900000004</v>
      </c>
      <c r="F40" s="2"/>
      <c r="G40" s="2"/>
      <c r="H40" s="2"/>
      <c r="I40" s="2"/>
      <c r="J40" s="2">
        <v>7974127.6900000004</v>
      </c>
      <c r="K40" s="2"/>
      <c r="L40" s="2"/>
      <c r="M40" s="2"/>
      <c r="N40" s="2"/>
      <c r="O40" s="2"/>
      <c r="P40" s="2"/>
      <c r="Q40" s="2">
        <v>295012.31</v>
      </c>
      <c r="R40" s="2">
        <v>170646.332566</v>
      </c>
      <c r="T40" s="7"/>
      <c r="V40" s="18"/>
    </row>
    <row r="41" spans="1:22" ht="15" customHeight="1">
      <c r="A41" s="31">
        <f t="shared" si="0"/>
        <v>35</v>
      </c>
      <c r="B41" s="32" t="s">
        <v>0</v>
      </c>
      <c r="C41" s="3" t="s">
        <v>59</v>
      </c>
      <c r="D41" s="17">
        <v>357700.58033599996</v>
      </c>
      <c r="E41" s="2">
        <v>251618.24</v>
      </c>
      <c r="F41" s="2"/>
      <c r="G41" s="2"/>
      <c r="H41" s="2"/>
      <c r="I41" s="2">
        <v>251618.24</v>
      </c>
      <c r="J41" s="2"/>
      <c r="K41" s="2"/>
      <c r="L41" s="2"/>
      <c r="M41" s="2"/>
      <c r="N41" s="2"/>
      <c r="O41" s="2"/>
      <c r="P41" s="2"/>
      <c r="Q41" s="2">
        <v>100697.70999999999</v>
      </c>
      <c r="R41" s="2">
        <v>5384.6303359999993</v>
      </c>
      <c r="T41" s="7"/>
      <c r="V41" s="18"/>
    </row>
    <row r="42" spans="1:22" ht="15" customHeight="1">
      <c r="A42" s="31">
        <f t="shared" si="0"/>
        <v>36</v>
      </c>
      <c r="B42" s="32" t="s">
        <v>0</v>
      </c>
      <c r="C42" s="3" t="s">
        <v>31</v>
      </c>
      <c r="D42" s="17">
        <v>2315192.2824580004</v>
      </c>
      <c r="E42" s="2">
        <v>2128916.4700000002</v>
      </c>
      <c r="F42" s="2"/>
      <c r="G42" s="2">
        <v>1794922.58</v>
      </c>
      <c r="H42" s="2"/>
      <c r="I42" s="2">
        <v>333993.89</v>
      </c>
      <c r="J42" s="2"/>
      <c r="K42" s="2"/>
      <c r="L42" s="2"/>
      <c r="M42" s="2"/>
      <c r="N42" s="2"/>
      <c r="O42" s="2"/>
      <c r="P42" s="2"/>
      <c r="Q42" s="2">
        <v>140717</v>
      </c>
      <c r="R42" s="2">
        <v>45558.812458</v>
      </c>
      <c r="T42" s="7"/>
      <c r="V42" s="18"/>
    </row>
    <row r="43" spans="1:22" ht="15" customHeight="1">
      <c r="A43" s="31">
        <f t="shared" si="0"/>
        <v>37</v>
      </c>
      <c r="B43" s="32" t="s">
        <v>0</v>
      </c>
      <c r="C43" s="3" t="s">
        <v>28</v>
      </c>
      <c r="D43" s="17">
        <v>1955568.3745540001</v>
      </c>
      <c r="E43" s="2">
        <v>1774223.11</v>
      </c>
      <c r="F43" s="2"/>
      <c r="G43" s="2"/>
      <c r="H43" s="2"/>
      <c r="I43" s="2"/>
      <c r="J43" s="2">
        <v>1774223.11</v>
      </c>
      <c r="K43" s="2"/>
      <c r="L43" s="2"/>
      <c r="M43" s="2"/>
      <c r="N43" s="2"/>
      <c r="O43" s="2"/>
      <c r="P43" s="2"/>
      <c r="Q43" s="2">
        <v>143376.89000000001</v>
      </c>
      <c r="R43" s="2">
        <v>37968.374554000002</v>
      </c>
      <c r="T43" s="7"/>
      <c r="V43" s="18"/>
    </row>
    <row r="44" spans="1:22" ht="15" customHeight="1">
      <c r="A44" s="31">
        <f t="shared" si="0"/>
        <v>38</v>
      </c>
      <c r="B44" s="32" t="s">
        <v>0</v>
      </c>
      <c r="C44" s="3" t="s">
        <v>53</v>
      </c>
      <c r="D44" s="17">
        <v>21268606.161870003</v>
      </c>
      <c r="E44" s="2">
        <v>20260222.050000004</v>
      </c>
      <c r="F44" s="2">
        <v>4001202.59</v>
      </c>
      <c r="G44" s="2">
        <v>8232230.2800000003</v>
      </c>
      <c r="H44" s="2"/>
      <c r="I44" s="2">
        <v>1396896.82</v>
      </c>
      <c r="J44" s="2">
        <v>5308990.33</v>
      </c>
      <c r="K44" s="2">
        <v>1320902.03</v>
      </c>
      <c r="L44" s="2"/>
      <c r="M44" s="2"/>
      <c r="N44" s="2"/>
      <c r="O44" s="2"/>
      <c r="P44" s="2"/>
      <c r="Q44" s="2">
        <v>574815.36</v>
      </c>
      <c r="R44" s="2">
        <v>433568.75187000009</v>
      </c>
      <c r="T44" s="7"/>
      <c r="V44" s="18"/>
    </row>
    <row r="45" spans="1:22" ht="15" customHeight="1">
      <c r="A45" s="31">
        <f t="shared" si="0"/>
        <v>39</v>
      </c>
      <c r="B45" s="32" t="s">
        <v>0</v>
      </c>
      <c r="C45" s="3" t="s">
        <v>51</v>
      </c>
      <c r="D45" s="17">
        <v>18305857.672982</v>
      </c>
      <c r="E45" s="2">
        <v>9156991.7200000007</v>
      </c>
      <c r="F45" s="2"/>
      <c r="G45" s="2"/>
      <c r="H45" s="2"/>
      <c r="I45" s="2">
        <v>1767483.95</v>
      </c>
      <c r="J45" s="2">
        <v>4345894.92</v>
      </c>
      <c r="K45" s="2">
        <v>3043612.85</v>
      </c>
      <c r="L45" s="2"/>
      <c r="M45" s="2">
        <v>8039301.4100000001</v>
      </c>
      <c r="N45" s="2"/>
      <c r="O45" s="2"/>
      <c r="P45" s="2"/>
      <c r="Q45" s="2">
        <v>741563.87000000011</v>
      </c>
      <c r="R45" s="2">
        <v>368000.67298200005</v>
      </c>
      <c r="T45" s="7"/>
      <c r="V45" s="18"/>
    </row>
    <row r="46" spans="1:22" ht="15" customHeight="1">
      <c r="A46" s="31">
        <f t="shared" si="0"/>
        <v>40</v>
      </c>
      <c r="B46" s="32" t="s">
        <v>0</v>
      </c>
      <c r="C46" s="3" t="s">
        <v>42</v>
      </c>
      <c r="D46" s="17">
        <v>1893070.365026</v>
      </c>
      <c r="E46" s="2">
        <v>1698666.5899999999</v>
      </c>
      <c r="F46" s="2">
        <v>1247353.67</v>
      </c>
      <c r="G46" s="2"/>
      <c r="H46" s="2"/>
      <c r="I46" s="2">
        <v>451312.92</v>
      </c>
      <c r="J46" s="2"/>
      <c r="K46" s="2"/>
      <c r="L46" s="2"/>
      <c r="M46" s="2"/>
      <c r="N46" s="2"/>
      <c r="O46" s="2"/>
      <c r="P46" s="2"/>
      <c r="Q46" s="2">
        <v>158052.31</v>
      </c>
      <c r="R46" s="2">
        <v>36351.465025999998</v>
      </c>
      <c r="T46" s="7"/>
      <c r="V46" s="18"/>
    </row>
    <row r="47" spans="1:22" ht="15" customHeight="1">
      <c r="A47" s="31">
        <f t="shared" si="0"/>
        <v>41</v>
      </c>
      <c r="B47" s="32" t="s">
        <v>0</v>
      </c>
      <c r="C47" s="3" t="s">
        <v>45</v>
      </c>
      <c r="D47" s="17">
        <v>1947964.879162</v>
      </c>
      <c r="E47" s="2">
        <v>1747851.83</v>
      </c>
      <c r="F47" s="2">
        <v>1264993.48</v>
      </c>
      <c r="G47" s="2"/>
      <c r="H47" s="2"/>
      <c r="I47" s="2">
        <v>482858.35</v>
      </c>
      <c r="J47" s="2"/>
      <c r="K47" s="2"/>
      <c r="L47" s="2"/>
      <c r="M47" s="2"/>
      <c r="N47" s="2"/>
      <c r="O47" s="2"/>
      <c r="P47" s="2"/>
      <c r="Q47" s="2">
        <v>162709.02000000002</v>
      </c>
      <c r="R47" s="2">
        <v>37404.029161999999</v>
      </c>
      <c r="T47" s="7"/>
    </row>
    <row r="48" spans="1:22" ht="15" customHeight="1">
      <c r="A48" s="31">
        <f t="shared" si="0"/>
        <v>42</v>
      </c>
      <c r="B48" s="32" t="s">
        <v>0</v>
      </c>
      <c r="C48" s="3" t="s">
        <v>56</v>
      </c>
      <c r="D48" s="17">
        <v>10509600.078288</v>
      </c>
      <c r="E48" s="2">
        <v>9836249.9199999999</v>
      </c>
      <c r="F48" s="2"/>
      <c r="G48" s="2"/>
      <c r="H48" s="2"/>
      <c r="I48" s="2"/>
      <c r="J48" s="2">
        <v>6077989.2400000002</v>
      </c>
      <c r="K48" s="2">
        <v>3758260.68</v>
      </c>
      <c r="L48" s="2"/>
      <c r="M48" s="2"/>
      <c r="N48" s="2"/>
      <c r="O48" s="2"/>
      <c r="P48" s="2"/>
      <c r="Q48" s="2">
        <v>462854.41000000003</v>
      </c>
      <c r="R48" s="2">
        <v>210495.74828799997</v>
      </c>
      <c r="T48" s="7"/>
    </row>
    <row r="49" spans="1:22" ht="15" customHeight="1">
      <c r="A49" s="31">
        <f t="shared" si="0"/>
        <v>43</v>
      </c>
      <c r="B49" s="32" t="s">
        <v>0</v>
      </c>
      <c r="C49" s="3" t="s">
        <v>74</v>
      </c>
      <c r="D49" s="17">
        <v>17041792.182728</v>
      </c>
      <c r="E49" s="2"/>
      <c r="F49" s="2"/>
      <c r="G49" s="2"/>
      <c r="H49" s="2"/>
      <c r="I49" s="2"/>
      <c r="J49" s="2"/>
      <c r="K49" s="2"/>
      <c r="L49" s="2"/>
      <c r="M49" s="2">
        <v>16339494.52</v>
      </c>
      <c r="N49" s="2"/>
      <c r="O49" s="2"/>
      <c r="P49" s="2"/>
      <c r="Q49" s="2">
        <v>352632.48</v>
      </c>
      <c r="R49" s="2">
        <v>349665.18272799999</v>
      </c>
      <c r="T49" s="7"/>
      <c r="V49" s="18"/>
    </row>
    <row r="50" spans="1:22" ht="15" customHeight="1">
      <c r="A50" s="31">
        <f t="shared" si="0"/>
        <v>44</v>
      </c>
      <c r="B50" s="32" t="s">
        <v>0</v>
      </c>
      <c r="C50" s="3" t="s">
        <v>49</v>
      </c>
      <c r="D50" s="17">
        <v>4578467.1727220006</v>
      </c>
      <c r="E50" s="2">
        <v>4291177.2300000004</v>
      </c>
      <c r="F50" s="2"/>
      <c r="G50" s="2"/>
      <c r="H50" s="2"/>
      <c r="I50" s="2"/>
      <c r="J50" s="2"/>
      <c r="K50" s="2">
        <v>4291177.2300000004</v>
      </c>
      <c r="L50" s="2"/>
      <c r="M50" s="2"/>
      <c r="N50" s="2"/>
      <c r="O50" s="2"/>
      <c r="P50" s="2"/>
      <c r="Q50" s="2">
        <v>195458.75</v>
      </c>
      <c r="R50" s="2">
        <v>91831.192722000007</v>
      </c>
      <c r="T50" s="7"/>
      <c r="V50" s="18"/>
    </row>
    <row r="51" spans="1:22" ht="15" customHeight="1">
      <c r="A51" s="31">
        <f t="shared" si="0"/>
        <v>45</v>
      </c>
      <c r="B51" s="32" t="s">
        <v>0</v>
      </c>
      <c r="C51" s="3" t="s">
        <v>24</v>
      </c>
      <c r="D51" s="17">
        <v>1383255.2230120001</v>
      </c>
      <c r="E51" s="2">
        <v>1162479.58</v>
      </c>
      <c r="F51" s="2"/>
      <c r="G51" s="2"/>
      <c r="H51" s="2"/>
      <c r="I51" s="2"/>
      <c r="J51" s="2"/>
      <c r="K51" s="2">
        <v>1162479.58</v>
      </c>
      <c r="L51" s="2"/>
      <c r="M51" s="2"/>
      <c r="N51" s="2"/>
      <c r="O51" s="2"/>
      <c r="P51" s="2"/>
      <c r="Q51" s="2">
        <v>195898.58000000002</v>
      </c>
      <c r="R51" s="2">
        <v>24877.063011999999</v>
      </c>
      <c r="T51" s="7"/>
      <c r="V51" s="18"/>
    </row>
    <row r="52" spans="1:22" ht="15" customHeight="1">
      <c r="A52" s="31">
        <f t="shared" si="0"/>
        <v>46</v>
      </c>
      <c r="B52" s="32" t="s">
        <v>0</v>
      </c>
      <c r="C52" s="3" t="s">
        <v>64</v>
      </c>
      <c r="D52" s="17">
        <v>1711991.8589959999</v>
      </c>
      <c r="E52" s="2">
        <v>1532840.14</v>
      </c>
      <c r="F52" s="2"/>
      <c r="G52" s="2"/>
      <c r="H52" s="2"/>
      <c r="I52" s="2"/>
      <c r="J52" s="2"/>
      <c r="K52" s="2">
        <v>1532840.14</v>
      </c>
      <c r="L52" s="2"/>
      <c r="M52" s="2"/>
      <c r="N52" s="2"/>
      <c r="O52" s="2"/>
      <c r="P52" s="2"/>
      <c r="Q52" s="2">
        <v>146348.94</v>
      </c>
      <c r="R52" s="2">
        <v>32802.778995999994</v>
      </c>
      <c r="T52" s="7"/>
      <c r="V52" s="18"/>
    </row>
    <row r="53" spans="1:22" ht="15" customHeight="1">
      <c r="A53" s="31">
        <f t="shared" si="0"/>
        <v>47</v>
      </c>
      <c r="B53" s="32" t="s">
        <v>0</v>
      </c>
      <c r="C53" s="3" t="s">
        <v>63</v>
      </c>
      <c r="D53" s="17">
        <v>16269063.606384002</v>
      </c>
      <c r="E53" s="2">
        <v>4388432.49</v>
      </c>
      <c r="F53" s="2"/>
      <c r="G53" s="2"/>
      <c r="H53" s="2"/>
      <c r="I53" s="2"/>
      <c r="J53" s="2">
        <v>4388432.49</v>
      </c>
      <c r="K53" s="2"/>
      <c r="L53" s="2"/>
      <c r="M53" s="2">
        <v>11182764.07</v>
      </c>
      <c r="N53" s="2"/>
      <c r="O53" s="2"/>
      <c r="P53" s="2"/>
      <c r="Q53" s="2">
        <v>364643.44</v>
      </c>
      <c r="R53" s="2">
        <v>333223.60638399998</v>
      </c>
      <c r="T53" s="7"/>
      <c r="V53" s="18"/>
    </row>
    <row r="54" spans="1:22" ht="15" customHeight="1">
      <c r="A54" s="31">
        <f t="shared" si="0"/>
        <v>48</v>
      </c>
      <c r="B54" s="32" t="s">
        <v>0</v>
      </c>
      <c r="C54" s="3" t="s">
        <v>34</v>
      </c>
      <c r="D54" s="17">
        <v>17194674.718838003</v>
      </c>
      <c r="E54" s="2"/>
      <c r="F54" s="2"/>
      <c r="G54" s="2"/>
      <c r="H54" s="2"/>
      <c r="I54" s="2"/>
      <c r="J54" s="2"/>
      <c r="K54" s="2"/>
      <c r="L54" s="2">
        <v>16834418.170000002</v>
      </c>
      <c r="M54" s="2"/>
      <c r="N54" s="2"/>
      <c r="O54" s="2"/>
      <c r="P54" s="2"/>
      <c r="Q54" s="2"/>
      <c r="R54" s="2">
        <v>360256.54883800005</v>
      </c>
      <c r="T54" s="7"/>
      <c r="V54" s="18"/>
    </row>
    <row r="55" spans="1:22" ht="15" customHeight="1">
      <c r="A55" s="31">
        <f t="shared" si="0"/>
        <v>49</v>
      </c>
      <c r="B55" s="32" t="s">
        <v>0</v>
      </c>
      <c r="C55" s="3" t="s">
        <v>30</v>
      </c>
      <c r="D55" s="17">
        <v>4012165.0953799998</v>
      </c>
      <c r="E55" s="2">
        <v>3600736.7</v>
      </c>
      <c r="F55" s="2"/>
      <c r="G55" s="2"/>
      <c r="H55" s="2"/>
      <c r="I55" s="2"/>
      <c r="J55" s="2"/>
      <c r="K55" s="2">
        <v>3600736.7</v>
      </c>
      <c r="L55" s="2"/>
      <c r="M55" s="2"/>
      <c r="N55" s="2"/>
      <c r="O55" s="2"/>
      <c r="P55" s="2"/>
      <c r="Q55" s="2">
        <v>334372.63</v>
      </c>
      <c r="R55" s="2">
        <v>77055.765379999997</v>
      </c>
      <c r="T55" s="7"/>
      <c r="V55" s="18"/>
    </row>
    <row r="56" spans="1:22" ht="15" customHeight="1">
      <c r="A56" s="31">
        <f t="shared" si="0"/>
        <v>50</v>
      </c>
      <c r="B56" s="32" t="s">
        <v>0</v>
      </c>
      <c r="C56" s="3" t="s">
        <v>44</v>
      </c>
      <c r="D56" s="17">
        <v>30663349.242986001</v>
      </c>
      <c r="E56" s="2">
        <v>5651547.2800000003</v>
      </c>
      <c r="F56" s="2"/>
      <c r="G56" s="2"/>
      <c r="H56" s="2"/>
      <c r="I56" s="2">
        <v>955442.63</v>
      </c>
      <c r="J56" s="2">
        <v>2826564.99</v>
      </c>
      <c r="K56" s="2">
        <v>1869539.66</v>
      </c>
      <c r="L56" s="2"/>
      <c r="M56" s="2"/>
      <c r="N56" s="2"/>
      <c r="O56" s="2">
        <v>23859940.710000001</v>
      </c>
      <c r="P56" s="2"/>
      <c r="Q56" s="2">
        <v>520315.41000000003</v>
      </c>
      <c r="R56" s="2">
        <v>631545.842986</v>
      </c>
      <c r="T56" s="7"/>
      <c r="V56" s="18"/>
    </row>
    <row r="57" spans="1:22" ht="15" customHeight="1">
      <c r="A57" s="31">
        <f t="shared" si="0"/>
        <v>51</v>
      </c>
      <c r="B57" s="32" t="s">
        <v>0</v>
      </c>
      <c r="C57" s="3" t="s">
        <v>58</v>
      </c>
      <c r="D57" s="17">
        <v>320845.84503999999</v>
      </c>
      <c r="E57" s="2">
        <v>314123.59999999998</v>
      </c>
      <c r="F57" s="2"/>
      <c r="G57" s="2"/>
      <c r="H57" s="2"/>
      <c r="I57" s="2"/>
      <c r="J57" s="2"/>
      <c r="K57" s="2">
        <v>314123.59999999998</v>
      </c>
      <c r="L57" s="2"/>
      <c r="M57" s="2"/>
      <c r="N57" s="2"/>
      <c r="O57" s="2"/>
      <c r="P57" s="2"/>
      <c r="Q57" s="2"/>
      <c r="R57" s="2">
        <v>6722.2450399999989</v>
      </c>
      <c r="T57" s="7"/>
      <c r="V57" s="18"/>
    </row>
    <row r="58" spans="1:22" ht="15" customHeight="1">
      <c r="A58" s="31">
        <f t="shared" si="0"/>
        <v>52</v>
      </c>
      <c r="B58" s="32" t="s">
        <v>0</v>
      </c>
      <c r="C58" s="3" t="s">
        <v>60</v>
      </c>
      <c r="D58" s="17">
        <v>493622.15430200001</v>
      </c>
      <c r="E58" s="2">
        <v>349446.93</v>
      </c>
      <c r="F58" s="2"/>
      <c r="G58" s="2"/>
      <c r="H58" s="2"/>
      <c r="I58" s="2">
        <v>349446.93</v>
      </c>
      <c r="J58" s="2"/>
      <c r="K58" s="2"/>
      <c r="L58" s="2"/>
      <c r="M58" s="2"/>
      <c r="N58" s="2"/>
      <c r="O58" s="2"/>
      <c r="P58" s="2"/>
      <c r="Q58" s="2">
        <v>136697.06</v>
      </c>
      <c r="R58" s="2">
        <v>7478.1643019999992</v>
      </c>
      <c r="T58" s="7"/>
      <c r="V58" s="18"/>
    </row>
    <row r="59" spans="1:22" ht="15" customHeight="1"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22" ht="20.100000000000001" customHeight="1">
      <c r="A60" s="28" t="s">
        <v>21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22" ht="30" customHeight="1">
      <c r="A61" s="27" t="s">
        <v>37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22" ht="39.950000000000003" customHeight="1">
      <c r="A62" s="26" t="s">
        <v>35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22" ht="20.100000000000001" customHeight="1">
      <c r="A63" s="25" t="s">
        <v>22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22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20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20" s="13" customFormat="1" ht="90.75" customHeight="1">
      <c r="A66" s="25" t="s">
        <v>23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T66" s="14"/>
    </row>
    <row r="67" spans="1:20" s="11" customFormat="1" ht="4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T67" s="5"/>
    </row>
    <row r="68" spans="1:20" s="11" customFormat="1" ht="26.25" customHeight="1">
      <c r="A68" s="12"/>
      <c r="B68" s="12"/>
      <c r="C68" s="12"/>
      <c r="D68" s="12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T68" s="5"/>
    </row>
    <row r="69" spans="1:20" s="11" customFormat="1" ht="26.25" customHeight="1">
      <c r="A69" s="12"/>
      <c r="B69" s="12"/>
      <c r="C69" s="12"/>
      <c r="D69" s="12"/>
      <c r="E69" s="1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T69" s="5"/>
    </row>
    <row r="70" spans="1:20" s="11" customFormat="1" ht="26.25" customHeight="1">
      <c r="A70" s="12"/>
      <c r="B70" s="12"/>
      <c r="C70" s="12"/>
      <c r="D70" s="12"/>
      <c r="E70" s="1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T70" s="5"/>
    </row>
    <row r="71" spans="1:20" s="11" customFormat="1" ht="26.25" customHeight="1">
      <c r="A71" s="12"/>
      <c r="B71" s="12"/>
      <c r="C71" s="12"/>
      <c r="D71" s="12"/>
      <c r="E71" s="1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T71" s="5"/>
    </row>
    <row r="72" spans="1:20" s="11" customFormat="1" ht="26.25" customHeight="1">
      <c r="A72" s="12"/>
      <c r="B72" s="12"/>
      <c r="C72" s="12"/>
      <c r="D72" s="12"/>
      <c r="E72" s="1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T72" s="5"/>
    </row>
    <row r="73" spans="1:20" s="11" customFormat="1" ht="26.25" customHeight="1">
      <c r="A73" s="12"/>
      <c r="B73" s="12"/>
      <c r="C73" s="12"/>
      <c r="D73" s="12"/>
      <c r="E73" s="1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T73" s="5"/>
    </row>
    <row r="74" spans="1:20" s="11" customFormat="1" ht="26.25" customHeight="1">
      <c r="A74" s="12"/>
      <c r="B74" s="12"/>
      <c r="C74" s="12"/>
      <c r="D74" s="12"/>
      <c r="E74" s="1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T74" s="5"/>
    </row>
    <row r="75" spans="1:20" ht="15" customHeight="1"/>
    <row r="76" spans="1:20" ht="15" customHeight="1"/>
    <row r="77" spans="1:20" ht="15" customHeight="1"/>
    <row r="78" spans="1:20" ht="15" customHeight="1"/>
    <row r="79" spans="1:20" ht="15" customHeight="1"/>
    <row r="80" spans="1:2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autoFilter ref="A6:U58">
    <filterColumn colId="1"/>
  </autoFilter>
  <sortState ref="B7:R640">
    <sortCondition ref="B7:B640"/>
    <sortCondition ref="C7:C640"/>
  </sortState>
  <mergeCells count="19">
    <mergeCell ref="A66:R67"/>
    <mergeCell ref="A63:R65"/>
    <mergeCell ref="A62:R62"/>
    <mergeCell ref="M3:M4"/>
    <mergeCell ref="L3:L4"/>
    <mergeCell ref="A61:R61"/>
    <mergeCell ref="A60:R60"/>
    <mergeCell ref="R3:R4"/>
    <mergeCell ref="Q3:Q4"/>
    <mergeCell ref="P3:P4"/>
    <mergeCell ref="O3:O4"/>
    <mergeCell ref="N3:N4"/>
    <mergeCell ref="F3:K3"/>
    <mergeCell ref="E3:E4"/>
    <mergeCell ref="D3:D4"/>
    <mergeCell ref="C3:C5"/>
    <mergeCell ref="B3:B5"/>
    <mergeCell ref="A3:A5"/>
    <mergeCell ref="A2:R2"/>
  </mergeCells>
  <pageMargins left="0.15748031496062992" right="0.15748031496062992" top="0.15748031496062992" bottom="0.15748031496062992" header="0.15748031496062992" footer="0.15748031496062992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2026-03-19T13:53:00Z</dcterms:modified>
</cp:coreProperties>
</file>